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44525"/>
</workbook>
</file>

<file path=xl/calcChain.xml><?xml version="1.0" encoding="utf-8"?>
<calcChain xmlns="http://schemas.openxmlformats.org/spreadsheetml/2006/main">
  <c r="B63" i="1" l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<sst xmlns="http://schemas.openxmlformats.org/spreadsheetml/2006/main" count="77" uniqueCount="77">
  <si>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</si>
  <si>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</si>
  <si>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</si>
  <si>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</si>
  <si>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</si>
  <si>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</si>
  <si>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</si>
  <si>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</si>
  <si>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</si>
  <si>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</si>
  <si>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</si>
  <si>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</si>
  <si>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</si>
  <si>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INVERCAIXA GESTION</t>
  </si>
  <si>
    <t>BANSABADELL INVERSION</t>
  </si>
  <si>
    <t>BBVA AM</t>
  </si>
  <si>
    <t>KUTXABANK GESTION</t>
  </si>
  <si>
    <t>BANKIA FONDOS</t>
  </si>
  <si>
    <t>BANCO MADRID GESTION DE ACTIVOS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</si>
  <si>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</si>
  <si>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</si>
  <si>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</si>
  <si>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</si>
  <si>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</si>
  <si>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</si>
  <si>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</si>
  <si>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</si>
  <si>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G.I.I.C. FINECO</t>
  </si>
  <si>
    <t>MARCH GESTION DE FONDOS</t>
  </si>
  <si>
    <t>ESPIRITO SANTO GESTION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</si>
  <si>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</si>
  <si>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</si>
  <si>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</si>
  <si>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</si>
  <si>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</si>
  <si>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</si>
  <si>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</si>
  <si>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</si>
  <si>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</si>
  <si>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</si>
  <si>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</si>
  <si>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</si>
  <si>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</si>
  <si>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</si>
  <si>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</si>
  <si>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</si>
  <si>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A&amp;G FONDOS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</si>
  <si>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</si>
  <si>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</si>
  <si>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</si>
  <si>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</si>
  <si>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</si>
  <si>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</si>
  <si>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</si>
  <si>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</si>
  <si>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</si>
  <si>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GESINTER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</si>
  <si>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</si>
  <si>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</si>
  <si>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</si>
  <si>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</si>
  <si>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</si>
  <si>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</si>
  <si>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</si>
  <si>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</si>
  <si>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</si>
  <si>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</si>
  <si>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CAJA ESPAÑA FONDOS</t>
  </si>
  <si>
    <t>CATALUNYACAIXA INVERSIO</t>
  </si>
  <si>
    <t>TOTAL GENERAL</t>
  </si>
  <si>
    <t>BARCLAYS WEALTH MANAGERS ESPAÑA</t>
  </si>
  <si>
    <t>Total general</t>
  </si>
  <si>
    <t>BNP PARIBAS GESTION DE INVERSIONES</t>
  </si>
  <si>
    <t>ANDBANK WEALTH MANAGEMENT</t>
  </si>
  <si>
    <t>SUSCRIPCIONES NETAS por categoría (acumulado 2015)</t>
  </si>
  <si>
    <r>
      <t xml:space="preserve">SGIIC
</t>
    </r>
    <r>
      <rPr>
        <i/>
        <sz val="9"/>
        <color theme="0"/>
        <rFont val="Arial"/>
        <family val="2"/>
      </rPr>
      <t>(miles de euros)</t>
    </r>
  </si>
  <si>
    <t>Renta Fija Interna-cional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</si>
</sst>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i/>
      <sz val="8"/>
      <color theme="1"/>
      <name val="Arial Narrow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0" fontId="4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0" borderId="10" xfId="0" applyFont="1" applyFill="1" applyBorder="1"/>
    <xf numFmtId="3" fontId="6" fillId="0" borderId="3" xfId="0" applyNumberFormat="1" applyFont="1" applyFill="1" applyBorder="1" applyAlignment="1">
      <alignment horizontal="right" indent="1"/>
    </xf>
    <xf numFmtId="3" fontId="7" fillId="0" borderId="11" xfId="0" applyNumberFormat="1" applyFont="1" applyFill="1" applyBorder="1" applyAlignment="1">
      <alignment horizontal="right" indent="1"/>
    </xf>
    <xf numFmtId="0" fontId="6" fillId="4" borderId="10" xfId="0" applyFont="1" applyFill="1" applyBorder="1"/>
    <xf numFmtId="3" fontId="6" fillId="4" borderId="3" xfId="0" applyNumberFormat="1" applyFont="1" applyFill="1" applyBorder="1" applyAlignment="1">
      <alignment horizontal="right" indent="1"/>
    </xf>
    <xf numFmtId="3" fontId="7" fillId="4" borderId="11" xfId="0" applyNumberFormat="1" applyFont="1" applyFill="1" applyBorder="1" applyAlignment="1">
      <alignment horizontal="right" indent="1"/>
    </xf>
    <xf numFmtId="0" fontId="4" fillId="3" borderId="6" xfId="0" applyFont="1" applyFill="1" applyBorder="1" applyAlignment="1">
      <alignment vertical="center"/>
    </xf>
    <xf numFmtId="3" fontId="4" fillId="3" borderId="5" xfId="0" applyNumberFormat="1" applyFont="1" applyFill="1" applyBorder="1" applyAlignment="1">
      <alignment horizontal="right" vertical="center" indent="1"/>
    </xf>
    <xf numFmtId="3" fontId="4" fillId="3" borderId="4" xfId="0" applyNumberFormat="1" applyFont="1" applyFill="1" applyBorder="1" applyAlignment="1">
      <alignment horizontal="right" vertical="center" indent="1"/>
    </xf>
    <xf numFmtId="3" fontId="4" fillId="3" borderId="7" xfId="0" applyNumberFormat="1" applyFont="1" applyFill="1" applyBorder="1" applyAlignment="1">
      <alignment horizontal="right" vertical="center" indent="1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workbookViewId="0">
      <selection activeCell="A3" sqref="A3"/>
    </sheetView>
  </sheetViews>
  <sheetFormatPr baseColWidth="10" defaultColWidth="11.42578125" defaultRowHeight="13.5" x14ac:dyDescent="0.25"/>
  <cols>
    <col min="1" max="1" width="34.7109375" style="2" customWidth="1"/>
    <col min="2" max="5" width="9.85546875" style="2" customWidth="1"/>
    <col min="6" max="6" width="10.28515625" style="2" customWidth="1"/>
    <col min="7" max="7" width="9.85546875" style="2" customWidth="1"/>
    <col min="8" max="8" width="9.85546875" style="1" customWidth="1"/>
    <col min="9" max="9" width="11.42578125" style="2" customWidth="1"/>
    <col min="10" max="10" width="11" style="2" customWidth="1"/>
    <col min="11" max="11" width="9.85546875" style="2" customWidth="1"/>
    <col min="12" max="12" width="9.85546875" style="1" customWidth="1"/>
    <col min="13" max="13" width="11.42578125" style="2" customWidth="1"/>
    <col min="14" max="14" width="10.140625" style="2" customWidth="1"/>
    <col min="15" max="15" width="10.140625" style="1" customWidth="1"/>
    <col min="16" max="16384" width="11.42578125" style="1"/>
  </cols>
  <sheetData>
    <row r="1" spans="1:15" ht="15.75" customHeight="1" x14ac:dyDescent="0.25">
      <c r="A1" s="18" t="s">
        <v>74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20"/>
    </row>
    <row r="2" spans="1:15" ht="44.45" customHeight="1" x14ac:dyDescent="0.25">
      <c r="A2" s="4" t="s">
        <v>75</v>
      </c>
      <c r="B2" s="5" t="s">
        <v>0</v>
      </c>
      <c r="C2" s="5" t="s">
        <v>1</v>
      </c>
      <c r="D2" s="5" t="s">
        <v>2</v>
      </c>
      <c r="E2" s="5" t="s">
        <v>76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6" t="s">
        <v>9</v>
      </c>
      <c r="M2" s="6" t="s">
        <v>10</v>
      </c>
      <c r="N2" s="6" t="s">
        <v>11</v>
      </c>
      <c r="O2" s="7" t="s">
        <v>71</v>
      </c>
    </row>
    <row r="3" spans="1:15" x14ac:dyDescent="0.25">
      <c r="A3" s="8" t="s">
        <v>13</v>
      </c>
      <c r="B3" s="9">
        <v>-104133</v>
      </c>
      <c r="C3" s="9">
        <v>-31279</v>
      </c>
      <c r="D3" s="9">
        <v>272759</v>
      </c>
      <c r="E3" s="9">
        <v>19989</v>
      </c>
      <c r="F3" s="9">
        <v>981310</v>
      </c>
      <c r="G3" s="9">
        <v>183145</v>
      </c>
      <c r="H3" s="9">
        <v>-25377</v>
      </c>
      <c r="I3" s="9">
        <v>142081</v>
      </c>
      <c r="J3" s="9">
        <v>104672</v>
      </c>
      <c r="K3" s="9">
        <v>79472</v>
      </c>
      <c r="L3" s="9">
        <v>1464</v>
      </c>
      <c r="M3" s="9">
        <v>-26486</v>
      </c>
      <c r="N3" s="9">
        <v>0</v>
      </c>
      <c r="O3" s="10">
        <v>1597617</v>
      </c>
    </row>
    <row r="4" spans="1:15" x14ac:dyDescent="0.25">
      <c r="A4" s="11" t="s">
        <v>25</v>
      </c>
      <c r="B4" s="12">
        <v>0</v>
      </c>
      <c r="C4" s="12">
        <v>-111490</v>
      </c>
      <c r="D4" s="12">
        <v>97385</v>
      </c>
      <c r="E4" s="12">
        <v>-113</v>
      </c>
      <c r="F4" s="12">
        <v>295011</v>
      </c>
      <c r="G4" s="12">
        <v>8180</v>
      </c>
      <c r="H4" s="12">
        <v>-4489</v>
      </c>
      <c r="I4" s="12">
        <v>19849</v>
      </c>
      <c r="J4" s="12">
        <v>-81</v>
      </c>
      <c r="K4" s="12">
        <v>1487</v>
      </c>
      <c r="L4" s="12">
        <v>46578</v>
      </c>
      <c r="M4" s="12">
        <v>-6492</v>
      </c>
      <c r="N4" s="12">
        <v>0</v>
      </c>
      <c r="O4" s="13">
        <v>345825</v>
      </c>
    </row>
    <row r="5" spans="1:15" x14ac:dyDescent="0.25">
      <c r="A5" s="8" t="s">
        <v>15</v>
      </c>
      <c r="B5" s="9">
        <v>-1285</v>
      </c>
      <c r="C5" s="9">
        <v>-105516</v>
      </c>
      <c r="D5" s="9">
        <v>123049</v>
      </c>
      <c r="E5" s="9">
        <v>136424</v>
      </c>
      <c r="F5" s="9">
        <v>191083</v>
      </c>
      <c r="G5" s="9">
        <v>209330</v>
      </c>
      <c r="H5" s="9">
        <v>-5638</v>
      </c>
      <c r="I5" s="9">
        <v>42788</v>
      </c>
      <c r="J5" s="9">
        <v>-53459</v>
      </c>
      <c r="K5" s="9">
        <v>4014</v>
      </c>
      <c r="L5" s="9">
        <v>2744</v>
      </c>
      <c r="M5" s="9">
        <v>-251924</v>
      </c>
      <c r="N5" s="9">
        <v>0</v>
      </c>
      <c r="O5" s="10">
        <v>291610</v>
      </c>
    </row>
    <row r="6" spans="1:15" x14ac:dyDescent="0.25">
      <c r="A6" s="11" t="s">
        <v>14</v>
      </c>
      <c r="B6" s="12">
        <v>0</v>
      </c>
      <c r="C6" s="12">
        <v>26681</v>
      </c>
      <c r="D6" s="12">
        <v>8637</v>
      </c>
      <c r="E6" s="12">
        <v>102902</v>
      </c>
      <c r="F6" s="12">
        <v>-15003</v>
      </c>
      <c r="G6" s="12">
        <v>-805</v>
      </c>
      <c r="H6" s="12">
        <v>-15346</v>
      </c>
      <c r="I6" s="12">
        <v>21529</v>
      </c>
      <c r="J6" s="12">
        <v>0</v>
      </c>
      <c r="K6" s="12">
        <v>103789</v>
      </c>
      <c r="L6" s="12">
        <v>-2412</v>
      </c>
      <c r="M6" s="12">
        <v>-2474</v>
      </c>
      <c r="N6" s="12">
        <v>3327</v>
      </c>
      <c r="O6" s="13">
        <v>230825</v>
      </c>
    </row>
    <row r="7" spans="1:15" x14ac:dyDescent="0.25">
      <c r="A7" s="8" t="s">
        <v>12</v>
      </c>
      <c r="B7" s="9">
        <v>-26877</v>
      </c>
      <c r="C7" s="9">
        <v>-189699</v>
      </c>
      <c r="D7" s="9">
        <v>244783</v>
      </c>
      <c r="E7" s="9">
        <v>4953</v>
      </c>
      <c r="F7" s="9">
        <v>223424</v>
      </c>
      <c r="G7" s="9">
        <v>77323</v>
      </c>
      <c r="H7" s="9">
        <v>-26369</v>
      </c>
      <c r="I7" s="9">
        <v>11248</v>
      </c>
      <c r="J7" s="9">
        <v>-31867</v>
      </c>
      <c r="K7" s="9">
        <v>-2046</v>
      </c>
      <c r="L7" s="9">
        <v>-7482</v>
      </c>
      <c r="M7" s="9">
        <v>-62690</v>
      </c>
      <c r="N7" s="9">
        <v>0</v>
      </c>
      <c r="O7" s="10">
        <v>214701</v>
      </c>
    </row>
    <row r="8" spans="1:15" x14ac:dyDescent="0.25">
      <c r="A8" s="11" t="s">
        <v>17</v>
      </c>
      <c r="B8" s="12">
        <v>-1133</v>
      </c>
      <c r="C8" s="12">
        <v>22931</v>
      </c>
      <c r="D8" s="12">
        <v>15878</v>
      </c>
      <c r="E8" s="12">
        <v>7022</v>
      </c>
      <c r="F8" s="12">
        <v>63011</v>
      </c>
      <c r="G8" s="12">
        <v>37308</v>
      </c>
      <c r="H8" s="12">
        <v>-13688</v>
      </c>
      <c r="I8" s="12">
        <v>-217</v>
      </c>
      <c r="J8" s="12">
        <v>-7648</v>
      </c>
      <c r="K8" s="12">
        <v>1800</v>
      </c>
      <c r="L8" s="12">
        <v>119390</v>
      </c>
      <c r="M8" s="12">
        <v>-82388</v>
      </c>
      <c r="N8" s="12">
        <v>0</v>
      </c>
      <c r="O8" s="13">
        <v>162266</v>
      </c>
    </row>
    <row r="9" spans="1:15" x14ac:dyDescent="0.25">
      <c r="A9" s="8" t="s">
        <v>16</v>
      </c>
      <c r="B9" s="9">
        <v>-4087</v>
      </c>
      <c r="C9" s="9">
        <v>-8104</v>
      </c>
      <c r="D9" s="9">
        <v>83321</v>
      </c>
      <c r="E9" s="9">
        <v>0</v>
      </c>
      <c r="F9" s="9">
        <v>13899</v>
      </c>
      <c r="G9" s="9">
        <v>61164</v>
      </c>
      <c r="H9" s="9">
        <v>6687</v>
      </c>
      <c r="I9" s="9">
        <v>32485</v>
      </c>
      <c r="J9" s="9">
        <v>-2511</v>
      </c>
      <c r="K9" s="9">
        <v>37697</v>
      </c>
      <c r="L9" s="9">
        <v>-1330</v>
      </c>
      <c r="M9" s="9">
        <v>-60708</v>
      </c>
      <c r="N9" s="9">
        <v>0</v>
      </c>
      <c r="O9" s="10">
        <v>158513</v>
      </c>
    </row>
    <row r="10" spans="1:15" x14ac:dyDescent="0.25">
      <c r="A10" s="11" t="s">
        <v>33</v>
      </c>
      <c r="B10" s="12">
        <v>-381</v>
      </c>
      <c r="C10" s="12">
        <v>178572</v>
      </c>
      <c r="D10" s="12">
        <v>-4053</v>
      </c>
      <c r="E10" s="12">
        <v>-137</v>
      </c>
      <c r="F10" s="12">
        <v>116</v>
      </c>
      <c r="G10" s="12">
        <v>-1875</v>
      </c>
      <c r="H10" s="12">
        <v>-1869</v>
      </c>
      <c r="I10" s="12">
        <v>-535</v>
      </c>
      <c r="J10" s="12">
        <v>-2137</v>
      </c>
      <c r="K10" s="12">
        <v>-260</v>
      </c>
      <c r="L10" s="12">
        <v>-1999</v>
      </c>
      <c r="M10" s="12">
        <v>-16911</v>
      </c>
      <c r="N10" s="12">
        <v>0</v>
      </c>
      <c r="O10" s="13">
        <v>148531</v>
      </c>
    </row>
    <row r="11" spans="1:15" x14ac:dyDescent="0.25">
      <c r="A11" s="8" t="s">
        <v>20</v>
      </c>
      <c r="B11" s="9">
        <v>0</v>
      </c>
      <c r="C11" s="9">
        <v>9564</v>
      </c>
      <c r="D11" s="9">
        <v>134</v>
      </c>
      <c r="E11" s="9">
        <v>36202</v>
      </c>
      <c r="F11" s="9">
        <v>23183</v>
      </c>
      <c r="G11" s="9">
        <v>1294</v>
      </c>
      <c r="H11" s="9">
        <v>623</v>
      </c>
      <c r="I11" s="9">
        <v>24398</v>
      </c>
      <c r="J11" s="9">
        <v>-19</v>
      </c>
      <c r="K11" s="9">
        <v>8057</v>
      </c>
      <c r="L11" s="9">
        <v>16665</v>
      </c>
      <c r="M11" s="9">
        <v>1015</v>
      </c>
      <c r="N11" s="9">
        <v>0</v>
      </c>
      <c r="O11" s="10">
        <v>121116</v>
      </c>
    </row>
    <row r="12" spans="1:15" x14ac:dyDescent="0.25">
      <c r="A12" s="11" t="s">
        <v>23</v>
      </c>
      <c r="B12" s="12">
        <v>-7845</v>
      </c>
      <c r="C12" s="12">
        <v>235</v>
      </c>
      <c r="D12" s="12">
        <v>16002</v>
      </c>
      <c r="E12" s="12">
        <v>3244</v>
      </c>
      <c r="F12" s="12">
        <v>29477</v>
      </c>
      <c r="G12" s="12">
        <v>2010</v>
      </c>
      <c r="H12" s="12">
        <v>-6289</v>
      </c>
      <c r="I12" s="12">
        <v>8076</v>
      </c>
      <c r="J12" s="12">
        <v>0</v>
      </c>
      <c r="K12" s="12">
        <v>0</v>
      </c>
      <c r="L12" s="12">
        <v>44</v>
      </c>
      <c r="M12" s="12">
        <v>27856</v>
      </c>
      <c r="N12" s="12">
        <v>0</v>
      </c>
      <c r="O12" s="13">
        <v>72810</v>
      </c>
    </row>
    <row r="13" spans="1:15" x14ac:dyDescent="0.25">
      <c r="A13" s="8" t="s">
        <v>31</v>
      </c>
      <c r="B13" s="9">
        <v>0</v>
      </c>
      <c r="C13" s="9">
        <v>-181</v>
      </c>
      <c r="D13" s="9">
        <v>-1490</v>
      </c>
      <c r="E13" s="9">
        <v>-185</v>
      </c>
      <c r="F13" s="9">
        <v>0</v>
      </c>
      <c r="G13" s="9">
        <v>0</v>
      </c>
      <c r="H13" s="9">
        <v>0</v>
      </c>
      <c r="I13" s="9">
        <v>0</v>
      </c>
      <c r="J13" s="9">
        <v>256</v>
      </c>
      <c r="K13" s="9">
        <v>1007</v>
      </c>
      <c r="L13" s="9">
        <v>67469</v>
      </c>
      <c r="M13" s="9">
        <v>0</v>
      </c>
      <c r="N13" s="9">
        <v>0</v>
      </c>
      <c r="O13" s="10">
        <v>66876</v>
      </c>
    </row>
    <row r="14" spans="1:15" x14ac:dyDescent="0.25">
      <c r="A14" s="11" t="s">
        <v>65</v>
      </c>
      <c r="B14" s="12">
        <v>23020</v>
      </c>
      <c r="C14" s="12">
        <v>-1855</v>
      </c>
      <c r="D14" s="12">
        <v>0</v>
      </c>
      <c r="E14" s="12">
        <v>0</v>
      </c>
      <c r="F14" s="12">
        <v>438</v>
      </c>
      <c r="G14" s="12">
        <v>221</v>
      </c>
      <c r="H14" s="12">
        <v>-204</v>
      </c>
      <c r="I14" s="12">
        <v>0</v>
      </c>
      <c r="J14" s="12">
        <v>-1653</v>
      </c>
      <c r="K14" s="12">
        <v>0</v>
      </c>
      <c r="L14" s="12">
        <v>8892</v>
      </c>
      <c r="M14" s="12">
        <v>23222</v>
      </c>
      <c r="N14" s="12">
        <v>0</v>
      </c>
      <c r="O14" s="13">
        <v>52081</v>
      </c>
    </row>
    <row r="15" spans="1:15" x14ac:dyDescent="0.25">
      <c r="A15" s="8" t="s">
        <v>67</v>
      </c>
      <c r="B15" s="9">
        <v>-1436</v>
      </c>
      <c r="C15" s="9">
        <v>8472</v>
      </c>
      <c r="D15" s="9">
        <v>2598</v>
      </c>
      <c r="E15" s="9">
        <v>0</v>
      </c>
      <c r="F15" s="9">
        <v>992</v>
      </c>
      <c r="G15" s="9">
        <v>83</v>
      </c>
      <c r="H15" s="9">
        <v>-2625</v>
      </c>
      <c r="I15" s="9">
        <v>-458</v>
      </c>
      <c r="J15" s="9">
        <v>0</v>
      </c>
      <c r="K15" s="9">
        <v>-658</v>
      </c>
      <c r="L15" s="9">
        <v>23972</v>
      </c>
      <c r="M15" s="9">
        <v>12451</v>
      </c>
      <c r="N15" s="9">
        <v>0</v>
      </c>
      <c r="O15" s="10">
        <v>43391</v>
      </c>
    </row>
    <row r="16" spans="1:15" x14ac:dyDescent="0.25">
      <c r="A16" s="11" t="s">
        <v>37</v>
      </c>
      <c r="B16" s="12">
        <v>0</v>
      </c>
      <c r="C16" s="12">
        <v>29795</v>
      </c>
      <c r="D16" s="12">
        <v>-3958</v>
      </c>
      <c r="E16" s="12">
        <v>0</v>
      </c>
      <c r="F16" s="12">
        <v>0</v>
      </c>
      <c r="G16" s="12">
        <v>-672</v>
      </c>
      <c r="H16" s="12">
        <v>10049</v>
      </c>
      <c r="I16" s="12">
        <v>-1324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3">
        <v>33890</v>
      </c>
    </row>
    <row r="17" spans="1:15" x14ac:dyDescent="0.25">
      <c r="A17" s="8" t="s">
        <v>27</v>
      </c>
      <c r="B17" s="9">
        <v>4993</v>
      </c>
      <c r="C17" s="9">
        <v>0</v>
      </c>
      <c r="D17" s="9">
        <v>-2058</v>
      </c>
      <c r="E17" s="9">
        <v>13499</v>
      </c>
      <c r="F17" s="9">
        <v>-205</v>
      </c>
      <c r="G17" s="9">
        <v>1373</v>
      </c>
      <c r="H17" s="9">
        <v>0</v>
      </c>
      <c r="I17" s="9">
        <v>7518</v>
      </c>
      <c r="J17" s="9">
        <v>-7289</v>
      </c>
      <c r="K17" s="9">
        <v>11454</v>
      </c>
      <c r="L17" s="9">
        <v>0</v>
      </c>
      <c r="M17" s="9">
        <v>0</v>
      </c>
      <c r="N17" s="9">
        <v>0</v>
      </c>
      <c r="O17" s="10">
        <v>29285</v>
      </c>
    </row>
    <row r="18" spans="1:15" x14ac:dyDescent="0.25">
      <c r="A18" s="11" t="s">
        <v>41</v>
      </c>
      <c r="B18" s="12">
        <v>1952</v>
      </c>
      <c r="C18" s="12">
        <v>-2029</v>
      </c>
      <c r="D18" s="12">
        <v>327</v>
      </c>
      <c r="E18" s="12">
        <v>0</v>
      </c>
      <c r="F18" s="12">
        <v>15839</v>
      </c>
      <c r="G18" s="12">
        <v>4946</v>
      </c>
      <c r="H18" s="12">
        <v>-236</v>
      </c>
      <c r="I18" s="12">
        <v>-182</v>
      </c>
      <c r="J18" s="12">
        <v>0</v>
      </c>
      <c r="K18" s="12">
        <v>0</v>
      </c>
      <c r="L18" s="12">
        <v>0</v>
      </c>
      <c r="M18" s="12">
        <v>7738</v>
      </c>
      <c r="N18" s="12">
        <v>0</v>
      </c>
      <c r="O18" s="13">
        <v>28355</v>
      </c>
    </row>
    <row r="19" spans="1:15" x14ac:dyDescent="0.25">
      <c r="A19" s="8" t="s">
        <v>44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993</v>
      </c>
      <c r="I19" s="9">
        <v>4765</v>
      </c>
      <c r="J19" s="9">
        <v>0</v>
      </c>
      <c r="K19" s="9">
        <v>11767</v>
      </c>
      <c r="L19" s="9">
        <v>0</v>
      </c>
      <c r="M19" s="9">
        <v>0</v>
      </c>
      <c r="N19" s="9">
        <v>0</v>
      </c>
      <c r="O19" s="10">
        <v>17525</v>
      </c>
    </row>
    <row r="20" spans="1:15" x14ac:dyDescent="0.25">
      <c r="A20" s="11" t="s">
        <v>68</v>
      </c>
      <c r="B20" s="12">
        <v>-1870</v>
      </c>
      <c r="C20" s="12">
        <v>-937</v>
      </c>
      <c r="D20" s="12">
        <v>1610</v>
      </c>
      <c r="E20" s="12">
        <v>1351</v>
      </c>
      <c r="F20" s="12">
        <v>3373</v>
      </c>
      <c r="G20" s="12">
        <v>854</v>
      </c>
      <c r="H20" s="12">
        <v>949</v>
      </c>
      <c r="I20" s="12">
        <v>7860</v>
      </c>
      <c r="J20" s="12">
        <v>1508</v>
      </c>
      <c r="K20" s="12">
        <v>-779</v>
      </c>
      <c r="L20" s="12">
        <v>0</v>
      </c>
      <c r="M20" s="12">
        <v>-1547</v>
      </c>
      <c r="N20" s="12">
        <v>0</v>
      </c>
      <c r="O20" s="13">
        <v>12372</v>
      </c>
    </row>
    <row r="21" spans="1:15" x14ac:dyDescent="0.25">
      <c r="A21" s="8" t="s">
        <v>36</v>
      </c>
      <c r="B21" s="9">
        <v>0</v>
      </c>
      <c r="C21" s="9">
        <v>-182</v>
      </c>
      <c r="D21" s="9">
        <v>2685</v>
      </c>
      <c r="E21" s="9">
        <v>2554</v>
      </c>
      <c r="F21" s="9">
        <v>6256</v>
      </c>
      <c r="G21" s="9">
        <v>1121</v>
      </c>
      <c r="H21" s="9">
        <v>672</v>
      </c>
      <c r="I21" s="9">
        <v>1782</v>
      </c>
      <c r="J21" s="9">
        <v>-566</v>
      </c>
      <c r="K21" s="9">
        <v>512</v>
      </c>
      <c r="L21" s="9">
        <v>0</v>
      </c>
      <c r="M21" s="9">
        <v>-2474</v>
      </c>
      <c r="N21" s="9">
        <v>0</v>
      </c>
      <c r="O21" s="10">
        <v>12360</v>
      </c>
    </row>
    <row r="22" spans="1:15" x14ac:dyDescent="0.25">
      <c r="A22" s="11" t="s">
        <v>38</v>
      </c>
      <c r="B22" s="12">
        <v>0</v>
      </c>
      <c r="C22" s="12">
        <v>2996</v>
      </c>
      <c r="D22" s="12">
        <v>0</v>
      </c>
      <c r="E22" s="12">
        <v>0</v>
      </c>
      <c r="F22" s="12">
        <v>1313</v>
      </c>
      <c r="G22" s="12">
        <v>-80</v>
      </c>
      <c r="H22" s="12">
        <v>190</v>
      </c>
      <c r="I22" s="12">
        <v>4209</v>
      </c>
      <c r="J22" s="12">
        <v>0</v>
      </c>
      <c r="K22" s="12">
        <v>563</v>
      </c>
      <c r="L22" s="12">
        <v>1746</v>
      </c>
      <c r="M22" s="12">
        <v>0</v>
      </c>
      <c r="N22" s="12">
        <v>0</v>
      </c>
      <c r="O22" s="13">
        <v>10937</v>
      </c>
    </row>
    <row r="23" spans="1:15" x14ac:dyDescent="0.25">
      <c r="A23" s="8" t="s">
        <v>43</v>
      </c>
      <c r="B23" s="9">
        <v>0</v>
      </c>
      <c r="C23" s="9">
        <v>2524</v>
      </c>
      <c r="D23" s="9">
        <v>0</v>
      </c>
      <c r="E23" s="9">
        <v>0</v>
      </c>
      <c r="F23" s="9">
        <v>7855</v>
      </c>
      <c r="G23" s="9">
        <v>-160</v>
      </c>
      <c r="H23" s="9">
        <v>-350</v>
      </c>
      <c r="I23" s="9">
        <v>1605</v>
      </c>
      <c r="J23" s="9">
        <v>0</v>
      </c>
      <c r="K23" s="9">
        <v>0</v>
      </c>
      <c r="L23" s="9">
        <v>-332</v>
      </c>
      <c r="M23" s="9">
        <v>-783</v>
      </c>
      <c r="N23" s="9">
        <v>0</v>
      </c>
      <c r="O23" s="10">
        <v>10359</v>
      </c>
    </row>
    <row r="24" spans="1:15" x14ac:dyDescent="0.25">
      <c r="A24" s="11" t="s">
        <v>42</v>
      </c>
      <c r="B24" s="12">
        <v>885</v>
      </c>
      <c r="C24" s="12">
        <v>0</v>
      </c>
      <c r="D24" s="12">
        <v>0</v>
      </c>
      <c r="E24" s="12">
        <v>0</v>
      </c>
      <c r="F24" s="12">
        <v>101</v>
      </c>
      <c r="G24" s="12">
        <v>2790</v>
      </c>
      <c r="H24" s="12">
        <v>0</v>
      </c>
      <c r="I24" s="12">
        <v>1005</v>
      </c>
      <c r="J24" s="12">
        <v>0</v>
      </c>
      <c r="K24" s="12">
        <v>3071</v>
      </c>
      <c r="L24" s="12">
        <v>1521</v>
      </c>
      <c r="M24" s="12">
        <v>0</v>
      </c>
      <c r="N24" s="12">
        <v>0</v>
      </c>
      <c r="O24" s="13">
        <v>9373</v>
      </c>
    </row>
    <row r="25" spans="1:15" x14ac:dyDescent="0.25">
      <c r="A25" s="8" t="s">
        <v>49</v>
      </c>
      <c r="B25" s="9">
        <v>0</v>
      </c>
      <c r="C25" s="9">
        <v>593</v>
      </c>
      <c r="D25" s="9">
        <v>0</v>
      </c>
      <c r="E25" s="9">
        <v>0</v>
      </c>
      <c r="F25" s="9">
        <v>4278</v>
      </c>
      <c r="G25" s="9">
        <v>2404</v>
      </c>
      <c r="H25" s="9">
        <v>0</v>
      </c>
      <c r="I25" s="9">
        <v>1528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10">
        <v>8803</v>
      </c>
    </row>
    <row r="26" spans="1:15" x14ac:dyDescent="0.25">
      <c r="A26" s="11" t="s">
        <v>40</v>
      </c>
      <c r="B26" s="12">
        <v>0</v>
      </c>
      <c r="C26" s="12">
        <v>305</v>
      </c>
      <c r="D26" s="12">
        <v>-79</v>
      </c>
      <c r="E26" s="12">
        <v>0</v>
      </c>
      <c r="F26" s="12">
        <v>0</v>
      </c>
      <c r="G26" s="12">
        <v>3174</v>
      </c>
      <c r="H26" s="12">
        <v>2144</v>
      </c>
      <c r="I26" s="12">
        <v>699</v>
      </c>
      <c r="J26" s="12">
        <v>0</v>
      </c>
      <c r="K26" s="12">
        <v>2221</v>
      </c>
      <c r="L26" s="12">
        <v>0</v>
      </c>
      <c r="M26" s="12">
        <v>0</v>
      </c>
      <c r="N26" s="12">
        <v>0</v>
      </c>
      <c r="O26" s="13">
        <v>8464</v>
      </c>
    </row>
    <row r="27" spans="1:15" x14ac:dyDescent="0.25">
      <c r="A27" s="8" t="s">
        <v>39</v>
      </c>
      <c r="B27" s="9">
        <v>0</v>
      </c>
      <c r="C27" s="9">
        <v>0</v>
      </c>
      <c r="D27" s="9">
        <v>706</v>
      </c>
      <c r="E27" s="9">
        <v>0</v>
      </c>
      <c r="F27" s="9">
        <v>0</v>
      </c>
      <c r="G27" s="9">
        <v>0</v>
      </c>
      <c r="H27" s="9">
        <v>4324</v>
      </c>
      <c r="I27" s="9">
        <v>294</v>
      </c>
      <c r="J27" s="9">
        <v>0</v>
      </c>
      <c r="K27" s="9">
        <v>122</v>
      </c>
      <c r="L27" s="9">
        <v>0</v>
      </c>
      <c r="M27" s="9">
        <v>0</v>
      </c>
      <c r="N27" s="9">
        <v>0</v>
      </c>
      <c r="O27" s="10">
        <v>5446</v>
      </c>
    </row>
    <row r="28" spans="1:15" x14ac:dyDescent="0.25">
      <c r="A28" s="11" t="s">
        <v>47</v>
      </c>
      <c r="B28" s="12">
        <v>4104</v>
      </c>
      <c r="C28" s="12">
        <v>0</v>
      </c>
      <c r="D28" s="12">
        <v>0</v>
      </c>
      <c r="E28" s="12">
        <v>-136</v>
      </c>
      <c r="F28" s="12">
        <v>577</v>
      </c>
      <c r="G28" s="12">
        <v>613</v>
      </c>
      <c r="H28" s="12">
        <v>0</v>
      </c>
      <c r="I28" s="12">
        <v>1158</v>
      </c>
      <c r="J28" s="12">
        <v>0</v>
      </c>
      <c r="K28" s="12">
        <v>-1484</v>
      </c>
      <c r="L28" s="12">
        <v>169</v>
      </c>
      <c r="M28" s="12">
        <v>0</v>
      </c>
      <c r="N28" s="12">
        <v>0</v>
      </c>
      <c r="O28" s="13">
        <v>5001</v>
      </c>
    </row>
    <row r="29" spans="1:15" x14ac:dyDescent="0.25">
      <c r="A29" s="8" t="s">
        <v>72</v>
      </c>
      <c r="B29" s="9">
        <v>0</v>
      </c>
      <c r="C29" s="9">
        <v>2129</v>
      </c>
      <c r="D29" s="9">
        <v>455</v>
      </c>
      <c r="E29" s="9">
        <v>0</v>
      </c>
      <c r="F29" s="9">
        <v>991</v>
      </c>
      <c r="G29" s="9">
        <v>1727</v>
      </c>
      <c r="H29" s="9">
        <v>-1807</v>
      </c>
      <c r="I29" s="9">
        <v>54</v>
      </c>
      <c r="J29" s="9">
        <v>0</v>
      </c>
      <c r="K29" s="9">
        <v>-20</v>
      </c>
      <c r="L29" s="9">
        <v>0</v>
      </c>
      <c r="M29" s="9">
        <v>0</v>
      </c>
      <c r="N29" s="9">
        <v>0</v>
      </c>
      <c r="O29" s="10">
        <v>3529</v>
      </c>
    </row>
    <row r="30" spans="1:15" x14ac:dyDescent="0.25">
      <c r="A30" s="11" t="s">
        <v>64</v>
      </c>
      <c r="B30" s="12">
        <v>0</v>
      </c>
      <c r="C30" s="12">
        <v>0</v>
      </c>
      <c r="D30" s="12">
        <v>0</v>
      </c>
      <c r="E30" s="12">
        <v>0</v>
      </c>
      <c r="F30" s="12">
        <v>1572</v>
      </c>
      <c r="G30" s="12">
        <v>0</v>
      </c>
      <c r="H30" s="12">
        <v>0</v>
      </c>
      <c r="I30" s="12">
        <v>-16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3">
        <v>1556</v>
      </c>
    </row>
    <row r="31" spans="1:15" x14ac:dyDescent="0.25">
      <c r="A31" s="8" t="s">
        <v>48</v>
      </c>
      <c r="B31" s="9">
        <v>0</v>
      </c>
      <c r="C31" s="9">
        <v>0</v>
      </c>
      <c r="D31" s="9">
        <v>1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1757</v>
      </c>
      <c r="L31" s="9">
        <v>-244</v>
      </c>
      <c r="M31" s="9">
        <v>0</v>
      </c>
      <c r="N31" s="9">
        <v>0</v>
      </c>
      <c r="O31" s="10">
        <v>1514</v>
      </c>
    </row>
    <row r="32" spans="1:15" x14ac:dyDescent="0.25">
      <c r="A32" s="11" t="s">
        <v>73</v>
      </c>
      <c r="B32" s="12">
        <v>0</v>
      </c>
      <c r="C32" s="12">
        <v>-99</v>
      </c>
      <c r="D32" s="12">
        <v>0</v>
      </c>
      <c r="E32" s="12">
        <v>0</v>
      </c>
      <c r="F32" s="12">
        <v>-2787</v>
      </c>
      <c r="G32" s="12">
        <v>1944</v>
      </c>
      <c r="H32" s="12">
        <v>0</v>
      </c>
      <c r="I32" s="12">
        <v>76</v>
      </c>
      <c r="J32" s="12">
        <v>0</v>
      </c>
      <c r="K32" s="12">
        <v>2324</v>
      </c>
      <c r="L32" s="12">
        <v>-6</v>
      </c>
      <c r="M32" s="12">
        <v>0</v>
      </c>
      <c r="N32" s="12">
        <v>0</v>
      </c>
      <c r="O32" s="13">
        <v>1452</v>
      </c>
    </row>
    <row r="33" spans="1:15" x14ac:dyDescent="0.25">
      <c r="A33" s="8" t="s">
        <v>45</v>
      </c>
      <c r="B33" s="9">
        <v>0</v>
      </c>
      <c r="C33" s="9">
        <v>0</v>
      </c>
      <c r="D33" s="9">
        <v>-828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591</v>
      </c>
      <c r="L33" s="9">
        <v>940</v>
      </c>
      <c r="M33" s="9">
        <v>0</v>
      </c>
      <c r="N33" s="9">
        <v>0</v>
      </c>
      <c r="O33" s="10">
        <v>703</v>
      </c>
    </row>
    <row r="34" spans="1:15" x14ac:dyDescent="0.25">
      <c r="A34" s="11" t="s">
        <v>55</v>
      </c>
      <c r="B34" s="12">
        <v>0</v>
      </c>
      <c r="C34" s="12">
        <v>0</v>
      </c>
      <c r="D34" s="12">
        <v>0</v>
      </c>
      <c r="E34" s="12">
        <v>0</v>
      </c>
      <c r="F34" s="12">
        <v>605</v>
      </c>
      <c r="G34" s="12">
        <v>0</v>
      </c>
      <c r="H34" s="12">
        <v>0</v>
      </c>
      <c r="I34" s="12">
        <v>44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3">
        <v>649</v>
      </c>
    </row>
    <row r="35" spans="1:15" x14ac:dyDescent="0.25">
      <c r="A35" s="8" t="s">
        <v>57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577</v>
      </c>
      <c r="M35" s="9">
        <v>0</v>
      </c>
      <c r="N35" s="9">
        <v>0</v>
      </c>
      <c r="O35" s="10">
        <v>577</v>
      </c>
    </row>
    <row r="36" spans="1:15" x14ac:dyDescent="0.25">
      <c r="A36" s="11" t="s">
        <v>50</v>
      </c>
      <c r="B36" s="12">
        <v>0</v>
      </c>
      <c r="C36" s="12">
        <v>0</v>
      </c>
      <c r="D36" s="12">
        <v>0</v>
      </c>
      <c r="E36" s="12">
        <v>0</v>
      </c>
      <c r="F36" s="12">
        <v>524</v>
      </c>
      <c r="G36" s="12">
        <v>2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3">
        <v>526</v>
      </c>
    </row>
    <row r="37" spans="1:15" x14ac:dyDescent="0.25">
      <c r="A37" s="8" t="s">
        <v>35</v>
      </c>
      <c r="B37" s="9">
        <v>0</v>
      </c>
      <c r="C37" s="9">
        <v>0</v>
      </c>
      <c r="D37" s="9">
        <v>0</v>
      </c>
      <c r="E37" s="9">
        <v>-22</v>
      </c>
      <c r="F37" s="9">
        <v>-598</v>
      </c>
      <c r="G37" s="9">
        <v>-48</v>
      </c>
      <c r="H37" s="9">
        <v>0</v>
      </c>
      <c r="I37" s="9">
        <v>-7</v>
      </c>
      <c r="J37" s="9">
        <v>0</v>
      </c>
      <c r="K37" s="9">
        <v>784</v>
      </c>
      <c r="L37" s="9">
        <v>219</v>
      </c>
      <c r="M37" s="9">
        <v>0</v>
      </c>
      <c r="N37" s="9">
        <v>0</v>
      </c>
      <c r="O37" s="10">
        <v>328</v>
      </c>
    </row>
    <row r="38" spans="1:15" x14ac:dyDescent="0.25">
      <c r="A38" s="11" t="s">
        <v>58</v>
      </c>
      <c r="B38" s="12">
        <v>-112</v>
      </c>
      <c r="C38" s="12">
        <v>0</v>
      </c>
      <c r="D38" s="12">
        <v>0</v>
      </c>
      <c r="E38" s="12">
        <v>0</v>
      </c>
      <c r="F38" s="12">
        <v>-29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429</v>
      </c>
      <c r="M38" s="12">
        <v>0</v>
      </c>
      <c r="N38" s="12">
        <v>0</v>
      </c>
      <c r="O38" s="13">
        <v>288</v>
      </c>
    </row>
    <row r="39" spans="1:15" x14ac:dyDescent="0.25">
      <c r="A39" s="8" t="s">
        <v>26</v>
      </c>
      <c r="B39" s="9">
        <v>0</v>
      </c>
      <c r="C39" s="9">
        <v>-25990</v>
      </c>
      <c r="D39" s="9">
        <v>0</v>
      </c>
      <c r="E39" s="9">
        <v>0</v>
      </c>
      <c r="F39" s="9">
        <v>18427</v>
      </c>
      <c r="G39" s="9">
        <v>1645</v>
      </c>
      <c r="H39" s="9">
        <v>-5483</v>
      </c>
      <c r="I39" s="9">
        <v>300</v>
      </c>
      <c r="J39" s="9">
        <v>-29902</v>
      </c>
      <c r="K39" s="9">
        <v>43074</v>
      </c>
      <c r="L39" s="9">
        <v>-1840</v>
      </c>
      <c r="M39" s="9">
        <v>0</v>
      </c>
      <c r="N39" s="9">
        <v>0</v>
      </c>
      <c r="O39" s="10">
        <v>231</v>
      </c>
    </row>
    <row r="40" spans="1:15" x14ac:dyDescent="0.25">
      <c r="A40" s="11" t="s">
        <v>52</v>
      </c>
      <c r="B40" s="12">
        <v>-587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-95</v>
      </c>
      <c r="J40" s="12">
        <v>0</v>
      </c>
      <c r="K40" s="12">
        <v>0</v>
      </c>
      <c r="L40" s="12">
        <v>487</v>
      </c>
      <c r="M40" s="12">
        <v>0</v>
      </c>
      <c r="N40" s="12">
        <v>0</v>
      </c>
      <c r="O40" s="13">
        <v>-195</v>
      </c>
    </row>
    <row r="41" spans="1:15" x14ac:dyDescent="0.25">
      <c r="A41" s="8" t="s">
        <v>56</v>
      </c>
      <c r="B41" s="9">
        <v>0</v>
      </c>
      <c r="C41" s="9">
        <v>0</v>
      </c>
      <c r="D41" s="9">
        <v>0</v>
      </c>
      <c r="E41" s="9">
        <v>0</v>
      </c>
      <c r="F41" s="9">
        <v>-161</v>
      </c>
      <c r="G41" s="9">
        <v>-30</v>
      </c>
      <c r="H41" s="9">
        <v>0</v>
      </c>
      <c r="I41" s="9">
        <v>146</v>
      </c>
      <c r="J41" s="9">
        <v>0</v>
      </c>
      <c r="K41" s="9">
        <v>-157</v>
      </c>
      <c r="L41" s="9">
        <v>0</v>
      </c>
      <c r="M41" s="9">
        <v>0</v>
      </c>
      <c r="N41" s="9">
        <v>0</v>
      </c>
      <c r="O41" s="10">
        <v>-202</v>
      </c>
    </row>
    <row r="42" spans="1:15" x14ac:dyDescent="0.25">
      <c r="A42" s="11" t="s">
        <v>54</v>
      </c>
      <c r="B42" s="12">
        <v>-1697</v>
      </c>
      <c r="C42" s="12">
        <v>0</v>
      </c>
      <c r="D42" s="12">
        <v>516</v>
      </c>
      <c r="E42" s="12">
        <v>0</v>
      </c>
      <c r="F42" s="12">
        <v>2358</v>
      </c>
      <c r="G42" s="12">
        <v>0</v>
      </c>
      <c r="H42" s="12">
        <v>-642</v>
      </c>
      <c r="I42" s="12">
        <v>-357</v>
      </c>
      <c r="J42" s="12">
        <v>0</v>
      </c>
      <c r="K42" s="12">
        <v>-595</v>
      </c>
      <c r="L42" s="12">
        <v>0</v>
      </c>
      <c r="M42" s="12">
        <v>0</v>
      </c>
      <c r="N42" s="12">
        <v>0</v>
      </c>
      <c r="O42" s="13">
        <v>-417</v>
      </c>
    </row>
    <row r="43" spans="1:15" x14ac:dyDescent="0.25">
      <c r="A43" s="8" t="s">
        <v>60</v>
      </c>
      <c r="B43" s="9">
        <v>0</v>
      </c>
      <c r="C43" s="9">
        <v>0</v>
      </c>
      <c r="D43" s="9">
        <v>-663</v>
      </c>
      <c r="E43" s="9">
        <v>0</v>
      </c>
      <c r="F43" s="9">
        <v>-162</v>
      </c>
      <c r="G43" s="9">
        <v>-316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10">
        <v>-1141</v>
      </c>
    </row>
    <row r="44" spans="1:15" x14ac:dyDescent="0.25">
      <c r="A44" s="11" t="s">
        <v>51</v>
      </c>
      <c r="B44" s="12">
        <v>0</v>
      </c>
      <c r="C44" s="12">
        <v>1445</v>
      </c>
      <c r="D44" s="12">
        <v>0</v>
      </c>
      <c r="E44" s="12">
        <v>0</v>
      </c>
      <c r="F44" s="12">
        <v>-2290</v>
      </c>
      <c r="G44" s="12">
        <v>-6</v>
      </c>
      <c r="H44" s="12">
        <v>-1490</v>
      </c>
      <c r="I44" s="12">
        <v>1094</v>
      </c>
      <c r="J44" s="12">
        <v>0</v>
      </c>
      <c r="K44" s="12">
        <v>114</v>
      </c>
      <c r="L44" s="12">
        <v>-231</v>
      </c>
      <c r="M44" s="12">
        <v>0</v>
      </c>
      <c r="N44" s="12">
        <v>0</v>
      </c>
      <c r="O44" s="13">
        <v>-1364</v>
      </c>
    </row>
    <row r="45" spans="1:15" x14ac:dyDescent="0.25">
      <c r="A45" s="8" t="s">
        <v>34</v>
      </c>
      <c r="B45" s="9">
        <v>0</v>
      </c>
      <c r="C45" s="9">
        <v>-1861</v>
      </c>
      <c r="D45" s="9">
        <v>-842</v>
      </c>
      <c r="E45" s="9">
        <v>0</v>
      </c>
      <c r="F45" s="9">
        <v>31</v>
      </c>
      <c r="G45" s="9">
        <v>406</v>
      </c>
      <c r="H45" s="9">
        <v>548</v>
      </c>
      <c r="I45" s="9">
        <v>75</v>
      </c>
      <c r="J45" s="9">
        <v>0</v>
      </c>
      <c r="K45" s="9">
        <v>0</v>
      </c>
      <c r="L45" s="9">
        <v>-308</v>
      </c>
      <c r="M45" s="9">
        <v>0</v>
      </c>
      <c r="N45" s="9">
        <v>0</v>
      </c>
      <c r="O45" s="10">
        <v>-1951</v>
      </c>
    </row>
    <row r="46" spans="1:15" x14ac:dyDescent="0.25">
      <c r="A46" s="11" t="s">
        <v>63</v>
      </c>
      <c r="B46" s="12">
        <v>-1428</v>
      </c>
      <c r="C46" s="12">
        <v>2524</v>
      </c>
      <c r="D46" s="12">
        <v>0</v>
      </c>
      <c r="E46" s="12">
        <v>0</v>
      </c>
      <c r="F46" s="12">
        <v>0</v>
      </c>
      <c r="G46" s="12">
        <v>101</v>
      </c>
      <c r="H46" s="12">
        <v>98</v>
      </c>
      <c r="I46" s="12">
        <v>-236</v>
      </c>
      <c r="J46" s="12">
        <v>0</v>
      </c>
      <c r="K46" s="12">
        <v>-6183</v>
      </c>
      <c r="L46" s="12">
        <v>1944</v>
      </c>
      <c r="M46" s="12">
        <v>0</v>
      </c>
      <c r="N46" s="12">
        <v>0</v>
      </c>
      <c r="O46" s="13">
        <v>-3180</v>
      </c>
    </row>
    <row r="47" spans="1:15" x14ac:dyDescent="0.25">
      <c r="A47" s="8" t="s">
        <v>53</v>
      </c>
      <c r="B47" s="9">
        <v>0</v>
      </c>
      <c r="C47" s="9">
        <v>-4904</v>
      </c>
      <c r="D47" s="9">
        <v>0</v>
      </c>
      <c r="E47" s="9">
        <v>0</v>
      </c>
      <c r="F47" s="9">
        <v>886</v>
      </c>
      <c r="G47" s="9">
        <v>2223</v>
      </c>
      <c r="H47" s="9">
        <v>-518</v>
      </c>
      <c r="I47" s="9">
        <v>48</v>
      </c>
      <c r="J47" s="9">
        <v>0</v>
      </c>
      <c r="K47" s="9">
        <v>-1192</v>
      </c>
      <c r="L47" s="9">
        <v>0</v>
      </c>
      <c r="M47" s="9">
        <v>0</v>
      </c>
      <c r="N47" s="9">
        <v>0</v>
      </c>
      <c r="O47" s="10">
        <v>-3457</v>
      </c>
    </row>
    <row r="48" spans="1:15" x14ac:dyDescent="0.25">
      <c r="A48" s="11" t="s">
        <v>66</v>
      </c>
      <c r="B48" s="12">
        <v>0</v>
      </c>
      <c r="C48" s="12">
        <v>39</v>
      </c>
      <c r="D48" s="12">
        <v>234</v>
      </c>
      <c r="E48" s="12">
        <v>0</v>
      </c>
      <c r="F48" s="12">
        <v>-66</v>
      </c>
      <c r="G48" s="12">
        <v>4</v>
      </c>
      <c r="H48" s="12">
        <v>101</v>
      </c>
      <c r="I48" s="12">
        <v>-3784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3">
        <v>-3472</v>
      </c>
    </row>
    <row r="49" spans="1:15" x14ac:dyDescent="0.25">
      <c r="A49" s="8" t="s">
        <v>61</v>
      </c>
      <c r="B49" s="9">
        <v>0</v>
      </c>
      <c r="C49" s="9">
        <v>-3452</v>
      </c>
      <c r="D49" s="9">
        <v>0</v>
      </c>
      <c r="E49" s="9">
        <v>0</v>
      </c>
      <c r="F49" s="9">
        <v>2416</v>
      </c>
      <c r="G49" s="9">
        <v>386</v>
      </c>
      <c r="H49" s="9">
        <v>-2914</v>
      </c>
      <c r="I49" s="9">
        <v>9</v>
      </c>
      <c r="J49" s="9">
        <v>-833</v>
      </c>
      <c r="K49" s="9">
        <v>70</v>
      </c>
      <c r="L49" s="9">
        <v>280</v>
      </c>
      <c r="M49" s="9">
        <v>-567</v>
      </c>
      <c r="N49" s="9">
        <v>0</v>
      </c>
      <c r="O49" s="10">
        <v>-4605</v>
      </c>
    </row>
    <row r="50" spans="1:15" x14ac:dyDescent="0.25">
      <c r="A50" s="11" t="s">
        <v>59</v>
      </c>
      <c r="B50" s="12">
        <v>0</v>
      </c>
      <c r="C50" s="12">
        <v>-5038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-71</v>
      </c>
      <c r="L50" s="12">
        <v>0</v>
      </c>
      <c r="M50" s="12">
        <v>0</v>
      </c>
      <c r="N50" s="12">
        <v>0</v>
      </c>
      <c r="O50" s="13">
        <v>-5109</v>
      </c>
    </row>
    <row r="51" spans="1:15" x14ac:dyDescent="0.25">
      <c r="A51" s="8" t="s">
        <v>18</v>
      </c>
      <c r="B51" s="9">
        <v>-3810</v>
      </c>
      <c r="C51" s="9">
        <v>-34499</v>
      </c>
      <c r="D51" s="9">
        <v>16191</v>
      </c>
      <c r="E51" s="9">
        <v>0</v>
      </c>
      <c r="F51" s="9">
        <v>15682</v>
      </c>
      <c r="G51" s="9">
        <v>7689</v>
      </c>
      <c r="H51" s="9">
        <v>1606</v>
      </c>
      <c r="I51" s="9">
        <v>550</v>
      </c>
      <c r="J51" s="9">
        <v>-3054</v>
      </c>
      <c r="K51" s="9">
        <v>1561</v>
      </c>
      <c r="L51" s="9">
        <v>-5534</v>
      </c>
      <c r="M51" s="9">
        <v>-3283</v>
      </c>
      <c r="N51" s="9">
        <v>0</v>
      </c>
      <c r="O51" s="10">
        <v>-6901</v>
      </c>
    </row>
    <row r="52" spans="1:15" x14ac:dyDescent="0.25">
      <c r="A52" s="11" t="s">
        <v>29</v>
      </c>
      <c r="B52" s="12">
        <v>0</v>
      </c>
      <c r="C52" s="12">
        <v>-8456</v>
      </c>
      <c r="D52" s="12">
        <v>759</v>
      </c>
      <c r="E52" s="12">
        <v>0</v>
      </c>
      <c r="F52" s="12">
        <v>1737</v>
      </c>
      <c r="G52" s="12">
        <v>-336</v>
      </c>
      <c r="H52" s="12">
        <v>-267</v>
      </c>
      <c r="I52" s="12">
        <v>615</v>
      </c>
      <c r="J52" s="12">
        <v>-4219</v>
      </c>
      <c r="K52" s="12">
        <v>423</v>
      </c>
      <c r="L52" s="12">
        <v>0</v>
      </c>
      <c r="M52" s="12">
        <v>-161</v>
      </c>
      <c r="N52" s="12">
        <v>0</v>
      </c>
      <c r="O52" s="13">
        <v>-9905</v>
      </c>
    </row>
    <row r="53" spans="1:15" x14ac:dyDescent="0.25">
      <c r="A53" s="8" t="s">
        <v>22</v>
      </c>
      <c r="B53" s="9">
        <v>5845</v>
      </c>
      <c r="C53" s="9">
        <v>-24262</v>
      </c>
      <c r="D53" s="9">
        <v>0</v>
      </c>
      <c r="E53" s="9">
        <v>1870</v>
      </c>
      <c r="F53" s="9">
        <v>-120</v>
      </c>
      <c r="G53" s="9">
        <v>291</v>
      </c>
      <c r="H53" s="9">
        <v>-1344</v>
      </c>
      <c r="I53" s="9">
        <v>4788</v>
      </c>
      <c r="J53" s="9">
        <v>0</v>
      </c>
      <c r="K53" s="9">
        <v>5875</v>
      </c>
      <c r="L53" s="9">
        <v>-2263</v>
      </c>
      <c r="M53" s="9">
        <v>0</v>
      </c>
      <c r="N53" s="9">
        <v>-1163</v>
      </c>
      <c r="O53" s="10">
        <v>-10483</v>
      </c>
    </row>
    <row r="54" spans="1:15" x14ac:dyDescent="0.25">
      <c r="A54" s="11" t="s">
        <v>28</v>
      </c>
      <c r="B54" s="12">
        <v>0</v>
      </c>
      <c r="C54" s="12">
        <v>-2121</v>
      </c>
      <c r="D54" s="12">
        <v>12169</v>
      </c>
      <c r="E54" s="12">
        <v>286</v>
      </c>
      <c r="F54" s="12">
        <v>-1974</v>
      </c>
      <c r="G54" s="12">
        <v>-594</v>
      </c>
      <c r="H54" s="12">
        <v>-6530</v>
      </c>
      <c r="I54" s="12">
        <v>-4788</v>
      </c>
      <c r="J54" s="12">
        <v>0</v>
      </c>
      <c r="K54" s="12">
        <v>-454</v>
      </c>
      <c r="L54" s="12">
        <v>2561</v>
      </c>
      <c r="M54" s="12">
        <v>-1583</v>
      </c>
      <c r="N54" s="12">
        <v>-7682</v>
      </c>
      <c r="O54" s="13">
        <v>-10710</v>
      </c>
    </row>
    <row r="55" spans="1:15" x14ac:dyDescent="0.25">
      <c r="A55" s="8" t="s">
        <v>32</v>
      </c>
      <c r="B55" s="9">
        <v>0</v>
      </c>
      <c r="C55" s="9">
        <v>-9803</v>
      </c>
      <c r="D55" s="9">
        <v>6637</v>
      </c>
      <c r="E55" s="9">
        <v>0</v>
      </c>
      <c r="F55" s="9">
        <v>-1050</v>
      </c>
      <c r="G55" s="9">
        <v>-437</v>
      </c>
      <c r="H55" s="9">
        <v>-10293</v>
      </c>
      <c r="I55" s="9">
        <v>287</v>
      </c>
      <c r="J55" s="9">
        <v>0</v>
      </c>
      <c r="K55" s="9">
        <v>-54</v>
      </c>
      <c r="L55" s="9">
        <v>0</v>
      </c>
      <c r="M55" s="9">
        <v>0</v>
      </c>
      <c r="N55" s="9">
        <v>0</v>
      </c>
      <c r="O55" s="10">
        <v>-14713</v>
      </c>
    </row>
    <row r="56" spans="1:15" x14ac:dyDescent="0.25">
      <c r="A56" s="11" t="s">
        <v>46</v>
      </c>
      <c r="B56" s="12">
        <v>2072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36</v>
      </c>
      <c r="L56" s="12">
        <v>-20146</v>
      </c>
      <c r="M56" s="12">
        <v>0</v>
      </c>
      <c r="N56" s="12">
        <v>0</v>
      </c>
      <c r="O56" s="13">
        <v>-18038</v>
      </c>
    </row>
    <row r="57" spans="1:15" x14ac:dyDescent="0.25">
      <c r="A57" s="8" t="s">
        <v>70</v>
      </c>
      <c r="B57" s="9">
        <v>-11767</v>
      </c>
      <c r="C57" s="9">
        <v>-8666</v>
      </c>
      <c r="D57" s="9">
        <v>-12386</v>
      </c>
      <c r="E57" s="9">
        <v>0</v>
      </c>
      <c r="F57" s="9">
        <v>12843</v>
      </c>
      <c r="G57" s="9">
        <v>954</v>
      </c>
      <c r="H57" s="9">
        <v>-1823</v>
      </c>
      <c r="I57" s="9">
        <v>-750</v>
      </c>
      <c r="J57" s="9">
        <v>-2116</v>
      </c>
      <c r="K57" s="9">
        <v>4146</v>
      </c>
      <c r="L57" s="9">
        <v>0</v>
      </c>
      <c r="M57" s="9">
        <v>-308</v>
      </c>
      <c r="N57" s="9">
        <v>0</v>
      </c>
      <c r="O57" s="10">
        <v>-19873</v>
      </c>
    </row>
    <row r="58" spans="1:15" x14ac:dyDescent="0.25">
      <c r="A58" s="11" t="s">
        <v>21</v>
      </c>
      <c r="B58" s="12">
        <v>19400</v>
      </c>
      <c r="C58" s="12">
        <v>46431</v>
      </c>
      <c r="D58" s="12">
        <v>47404</v>
      </c>
      <c r="E58" s="12">
        <v>2511</v>
      </c>
      <c r="F58" s="12">
        <v>-1332</v>
      </c>
      <c r="G58" s="12">
        <v>310</v>
      </c>
      <c r="H58" s="12">
        <v>-74682</v>
      </c>
      <c r="I58" s="12">
        <v>-96505</v>
      </c>
      <c r="J58" s="12">
        <v>0</v>
      </c>
      <c r="K58" s="12">
        <v>-5741</v>
      </c>
      <c r="L58" s="12">
        <v>28411</v>
      </c>
      <c r="M58" s="12">
        <v>0</v>
      </c>
      <c r="N58" s="12">
        <v>12691</v>
      </c>
      <c r="O58" s="13">
        <v>-21102</v>
      </c>
    </row>
    <row r="59" spans="1:15" x14ac:dyDescent="0.25">
      <c r="A59" s="8" t="s">
        <v>30</v>
      </c>
      <c r="B59" s="9">
        <v>-12124</v>
      </c>
      <c r="C59" s="9">
        <v>2458</v>
      </c>
      <c r="D59" s="9">
        <v>-7149</v>
      </c>
      <c r="E59" s="9">
        <v>-900</v>
      </c>
      <c r="F59" s="9">
        <v>299</v>
      </c>
      <c r="G59" s="9">
        <v>0</v>
      </c>
      <c r="H59" s="9">
        <v>-5883</v>
      </c>
      <c r="I59" s="9">
        <v>0</v>
      </c>
      <c r="J59" s="9">
        <v>0</v>
      </c>
      <c r="K59" s="9">
        <v>-1076</v>
      </c>
      <c r="L59" s="9">
        <v>-727</v>
      </c>
      <c r="M59" s="9">
        <v>0</v>
      </c>
      <c r="N59" s="9">
        <v>-1009</v>
      </c>
      <c r="O59" s="10">
        <v>-26111</v>
      </c>
    </row>
    <row r="60" spans="1:15" x14ac:dyDescent="0.25">
      <c r="A60" s="11" t="s">
        <v>62</v>
      </c>
      <c r="B60" s="12">
        <v>0</v>
      </c>
      <c r="C60" s="12">
        <v>59</v>
      </c>
      <c r="D60" s="12">
        <v>0</v>
      </c>
      <c r="E60" s="12">
        <v>0</v>
      </c>
      <c r="F60" s="12">
        <v>41</v>
      </c>
      <c r="G60" s="12">
        <v>1</v>
      </c>
      <c r="H60" s="12">
        <v>0</v>
      </c>
      <c r="I60" s="12">
        <v>-30971</v>
      </c>
      <c r="J60" s="12">
        <v>137</v>
      </c>
      <c r="K60" s="12">
        <v>0</v>
      </c>
      <c r="L60" s="12">
        <v>0</v>
      </c>
      <c r="M60" s="12">
        <v>0</v>
      </c>
      <c r="N60" s="12">
        <v>0</v>
      </c>
      <c r="O60" s="13">
        <v>-30733</v>
      </c>
    </row>
    <row r="61" spans="1:15" x14ac:dyDescent="0.25">
      <c r="A61" s="8" t="s">
        <v>19</v>
      </c>
      <c r="B61" s="9">
        <v>-72782</v>
      </c>
      <c r="C61" s="9">
        <v>63969</v>
      </c>
      <c r="D61" s="9">
        <v>33306</v>
      </c>
      <c r="E61" s="9">
        <v>0</v>
      </c>
      <c r="F61" s="9">
        <v>-4405</v>
      </c>
      <c r="G61" s="9">
        <v>-19741</v>
      </c>
      <c r="H61" s="9">
        <v>-26621</v>
      </c>
      <c r="I61" s="9">
        <v>-15065</v>
      </c>
      <c r="J61" s="9">
        <v>-3</v>
      </c>
      <c r="K61" s="9">
        <v>14064</v>
      </c>
      <c r="L61" s="9">
        <v>-908</v>
      </c>
      <c r="M61" s="9">
        <v>-19832</v>
      </c>
      <c r="N61" s="9">
        <v>0</v>
      </c>
      <c r="O61" s="10">
        <v>-48018</v>
      </c>
    </row>
    <row r="62" spans="1:15" x14ac:dyDescent="0.25">
      <c r="A62" s="11" t="s">
        <v>24</v>
      </c>
      <c r="B62" s="12">
        <v>0</v>
      </c>
      <c r="C62" s="12">
        <v>0</v>
      </c>
      <c r="D62" s="12">
        <v>0</v>
      </c>
      <c r="E62" s="12">
        <v>0</v>
      </c>
      <c r="F62" s="12">
        <v>-83500</v>
      </c>
      <c r="G62" s="12">
        <v>-3703</v>
      </c>
      <c r="H62" s="12">
        <v>-12064</v>
      </c>
      <c r="I62" s="12">
        <v>-27605</v>
      </c>
      <c r="J62" s="12">
        <v>0</v>
      </c>
      <c r="K62" s="12">
        <v>-27577</v>
      </c>
      <c r="L62" s="12">
        <v>0</v>
      </c>
      <c r="M62" s="12">
        <v>0</v>
      </c>
      <c r="N62" s="12">
        <v>-2604</v>
      </c>
      <c r="O62" s="13">
        <v>-157053</v>
      </c>
    </row>
    <row r="63" spans="1:15" ht="20.25" customHeight="1" x14ac:dyDescent="0.25">
      <c r="A63" s="14" t="s">
        <v>69</v>
      </c>
      <c r="B63" s="15">
        <f t="shared" ref="B63:O63" si="0">SUM(B3:B62)</f>
        <v>-191083</v>
      </c>
      <c r="C63" s="15">
        <f t="shared" si="0"/>
        <v>-178701</v>
      </c>
      <c r="D63" s="15">
        <f t="shared" si="0"/>
        <v>954040</v>
      </c>
      <c r="E63" s="15">
        <f t="shared" si="0"/>
        <v>331314</v>
      </c>
      <c r="F63" s="15">
        <f t="shared" si="0"/>
        <v>1806266</v>
      </c>
      <c r="G63" s="15">
        <f t="shared" si="0"/>
        <v>586213</v>
      </c>
      <c r="H63" s="15">
        <f t="shared" si="0"/>
        <v>-225857</v>
      </c>
      <c r="I63" s="15">
        <f t="shared" si="0"/>
        <v>160068</v>
      </c>
      <c r="J63" s="15">
        <f t="shared" si="0"/>
        <v>-40784</v>
      </c>
      <c r="K63" s="15">
        <f t="shared" si="0"/>
        <v>293505</v>
      </c>
      <c r="L63" s="15">
        <f t="shared" si="0"/>
        <v>280740</v>
      </c>
      <c r="M63" s="15">
        <f t="shared" si="0"/>
        <v>-468329</v>
      </c>
      <c r="N63" s="16">
        <f t="shared" si="0"/>
        <v>3560</v>
      </c>
      <c r="O63" s="17">
        <f t="shared" si="0"/>
        <v>3310952</v>
      </c>
    </row>
    <row r="64" spans="1:15" ht="4.7" customHeight="1" x14ac:dyDescent="0.25"/>
    <row r="65" spans="1:1" x14ac:dyDescent="0.25">
      <c r="A65" s="3"/>
    </row>
  </sheetData>
  <sortState ref="A3:U81">
    <sortCondition descending="1" ref="O3:O81"/>
  </sortState>
  <mergeCells count="1">
    <mergeCell ref="A1:O1"/>
  </mergeCells>
  <printOptions horizontalCentered="1"/>
  <pageMargins left="0" right="0" top="0.55118110236220474" bottom="0.35433070866141736" header="0.31496062992125984" footer="0.31496062992125984"/>
  <pageSetup paperSize="9" scale="84" fitToHeight="2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2015-03-13T10:00:49Z</cp:lastPrinted>
  <dcterms:created xsi:type="dcterms:W3CDTF">2014-06-10T11:51:58Z</dcterms:created>
  <dcterms:modified xsi:type="dcterms:W3CDTF">2015-03-13T10:01:21Z</dcterms:modified>
</cp:coreProperties>
</file>